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6152" windowHeight="5916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H88" i="1" l="1"/>
  <c r="G88" i="1" l="1"/>
  <c r="F88" i="1" l="1"/>
  <c r="E88" i="1" l="1"/>
  <c r="D88" i="1" l="1"/>
  <c r="D90" i="1" l="1"/>
  <c r="F90" i="1" s="1"/>
  <c r="G90" i="1" s="1"/>
  <c r="H90" i="1" s="1"/>
</calcChain>
</file>

<file path=xl/sharedStrings.xml><?xml version="1.0" encoding="utf-8"?>
<sst xmlns="http://schemas.openxmlformats.org/spreadsheetml/2006/main" count="131" uniqueCount="109">
  <si>
    <t>Arv</t>
  </si>
  <si>
    <t>Kontingent til kredse</t>
  </si>
  <si>
    <t>sgn</t>
  </si>
  <si>
    <t>Lotteri</t>
  </si>
  <si>
    <t>Portostøtte</t>
  </si>
  <si>
    <t xml:space="preserve">Porto </t>
  </si>
  <si>
    <t>Kredsblade</t>
  </si>
  <si>
    <t>jj</t>
  </si>
  <si>
    <t>Handicappulje</t>
  </si>
  <si>
    <t>Familiekursus</t>
  </si>
  <si>
    <t>Revision</t>
  </si>
  <si>
    <t>Generalforsamling</t>
  </si>
  <si>
    <t>Hovedbestyrelse</t>
  </si>
  <si>
    <t>Forretningsudvalg</t>
  </si>
  <si>
    <t>Rejser</t>
  </si>
  <si>
    <t>Deltagerbetaling</t>
  </si>
  <si>
    <t>Udgift</t>
  </si>
  <si>
    <t>Fanø</t>
  </si>
  <si>
    <t>Revisor</t>
  </si>
  <si>
    <t>Momsrefusion</t>
  </si>
  <si>
    <t>Grafisk opsætning</t>
  </si>
  <si>
    <t>Regnskab</t>
  </si>
  <si>
    <t>Overskud</t>
  </si>
  <si>
    <t>Tips&amp;lotto</t>
  </si>
  <si>
    <t>Kommunalt tilskud</t>
  </si>
  <si>
    <t>Phoner</t>
  </si>
  <si>
    <t>Indtægt</t>
  </si>
  <si>
    <t>Støttebetaling</t>
  </si>
  <si>
    <t>Efterregulering</t>
  </si>
  <si>
    <t>Gaver &amp; bårebidrag</t>
  </si>
  <si>
    <t>Kontor incl. telefon</t>
  </si>
  <si>
    <t>Familier</t>
  </si>
  <si>
    <t>Trykning af blad</t>
  </si>
  <si>
    <t>Annoncer</t>
  </si>
  <si>
    <t>Af</t>
  </si>
  <si>
    <t>Afkast incl. gebyr</t>
  </si>
  <si>
    <t>Patientudvalg</t>
  </si>
  <si>
    <t>Donorudvalg</t>
  </si>
  <si>
    <t>Pårørendeudvalg</t>
  </si>
  <si>
    <t>Ekstrachancen</t>
  </si>
  <si>
    <t>Pension</t>
  </si>
  <si>
    <t>Klinikchef 37 timer</t>
  </si>
  <si>
    <t>Sygeplejerske honorar</t>
  </si>
  <si>
    <t>Løn og vedligehold</t>
  </si>
  <si>
    <t>Kursus</t>
  </si>
  <si>
    <t xml:space="preserve">Medlemsystem </t>
  </si>
  <si>
    <t>Nets &amp; webshop</t>
  </si>
  <si>
    <t>2019-priser</t>
  </si>
  <si>
    <t>Indtægter</t>
  </si>
  <si>
    <t>Kontingenter</t>
  </si>
  <si>
    <t>DH &amp; DP &amp; Isobro</t>
  </si>
  <si>
    <t>Møder incl. udvalg</t>
  </si>
  <si>
    <t>Børn af nyresyge</t>
  </si>
  <si>
    <t>Rådgivning&amp;tilskud</t>
  </si>
  <si>
    <t>Administration</t>
  </si>
  <si>
    <t>Husleje og drift</t>
  </si>
  <si>
    <t>Direktion</t>
  </si>
  <si>
    <t>Ungdomskurser</t>
  </si>
  <si>
    <t>Ungetræf 13-17årige</t>
  </si>
  <si>
    <t>Indtægt efter ansøgning</t>
  </si>
  <si>
    <t>Sygeplejersker/afløsere</t>
  </si>
  <si>
    <t>Fundraising</t>
  </si>
  <si>
    <t>Medlemskaber</t>
  </si>
  <si>
    <t>Kommunikation</t>
  </si>
  <si>
    <t>Ferie &amp; dialyse</t>
  </si>
  <si>
    <t>Nørlev lejeindtægt</t>
  </si>
  <si>
    <t>Grønbæk refusion dialyse</t>
  </si>
  <si>
    <t>Skallerup Klinik</t>
  </si>
  <si>
    <t>Nørlev vedligehold</t>
  </si>
  <si>
    <t>Grønbæk lejeindtægt</t>
  </si>
  <si>
    <t>Omkostninger</t>
  </si>
  <si>
    <t>Forening</t>
  </si>
  <si>
    <t>Lejeindtægt</t>
  </si>
  <si>
    <t>Leif Jørgen Hansen</t>
  </si>
  <si>
    <t>Assistent 10 timer</t>
  </si>
  <si>
    <t>Rejsekoordinator 7 timer</t>
  </si>
  <si>
    <t>Direktør uden øvre arb.tid</t>
  </si>
  <si>
    <t>Barselsfond</t>
  </si>
  <si>
    <t>Forsikringer</t>
  </si>
  <si>
    <t>ab</t>
  </si>
  <si>
    <t>JT</t>
  </si>
  <si>
    <t>BN</t>
  </si>
  <si>
    <t>PE</t>
  </si>
  <si>
    <t>Drugstar og FB</t>
  </si>
  <si>
    <t>Ad. 2018</t>
  </si>
  <si>
    <t>Likviditet ultimo</t>
  </si>
  <si>
    <t>Konsulent 24 timer</t>
  </si>
  <si>
    <t>Slut</t>
  </si>
  <si>
    <t>Corona - særbevilling</t>
  </si>
  <si>
    <t>Palle Hollænder Pedersen</t>
  </si>
  <si>
    <t>Christian Jensen</t>
  </si>
  <si>
    <t>obs. moms</t>
  </si>
  <si>
    <t>Psykolog &amp; diætist</t>
  </si>
  <si>
    <t>incl. pjecer</t>
  </si>
  <si>
    <t>Helle Olsen</t>
  </si>
  <si>
    <t>Obs!</t>
  </si>
  <si>
    <t>Nu fastpris</t>
  </si>
  <si>
    <t>Corona</t>
  </si>
  <si>
    <t>Direkte patientpleje</t>
  </si>
  <si>
    <t>Socialrådgiver 25 timer</t>
  </si>
  <si>
    <t>Boopgørelse godkendt</t>
  </si>
  <si>
    <t>Kirsten Marie Jensen</t>
  </si>
  <si>
    <t>Værdipapirer</t>
  </si>
  <si>
    <t>NNS incl. værtsskab</t>
  </si>
  <si>
    <t>Ophørt 1.1.2021</t>
  </si>
  <si>
    <t>Flere om samme</t>
  </si>
  <si>
    <t>Finansierer nye dialysemaskiner</t>
  </si>
  <si>
    <t>Corona2 - via DP</t>
  </si>
  <si>
    <t>Corona/DP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</si>
</sst>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._-;\-* #,##0.00\ _k_r_._-;_-* &quot;-&quot;??\ _k_r_._-;_-@_-"/>
    <numFmt numFmtId="164" formatCode="_-* #,##0\ _k_r_._-;\-* #,##0\ _k_r_._-;_-* &quot;-&quot;??\ _k_r_._-;_-@_-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0" fontId="3" fillId="0" borderId="0" xfId="0" applyFont="1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Fill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4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Fill="1"/>
    <xf numFmtId="1" fontId="0" fillId="2" borderId="0" xfId="1" applyNumberFormat="1" applyFont="1" applyFill="1"/>
    <xf numFmtId="1" fontId="4" fillId="2" borderId="0" xfId="1" applyNumberFormat="1" applyFont="1" applyFill="1" applyAlignment="1">
      <alignment horizontal="right"/>
    </xf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1" fillId="3" borderId="0" xfId="0" applyFont="1" applyFill="1"/>
    <xf numFmtId="0" fontId="3" fillId="4" borderId="0" xfId="0" applyFont="1" applyFill="1"/>
    <xf numFmtId="0" fontId="0" fillId="4" borderId="0" xfId="0" applyFill="1"/>
    <xf numFmtId="0" fontId="4" fillId="4" borderId="0" xfId="0" applyFont="1" applyFill="1"/>
    <xf numFmtId="0" fontId="1" fillId="4" borderId="0" xfId="0" applyFont="1" applyFill="1"/>
    <xf numFmtId="164" fontId="0" fillId="0" borderId="0" xfId="1" applyNumberFormat="1" applyFont="1" applyAlignme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topLeftCell="A77" workbookViewId="0">
      <selection activeCell="D92" sqref="D92"/>
    </sheetView>
  </sheetViews>
  <sheetFormatPr defaultRowHeight="14.4" x14ac:dyDescent="0.3"/>
  <cols>
    <col min="1" max="1" width="5" customWidth="1"/>
    <col min="2" max="2" width="18.5546875" customWidth="1"/>
    <col min="3" max="3" width="22.33203125" customWidth="1"/>
    <col min="4" max="8" width="5.6640625" customWidth="1"/>
    <col min="9" max="9" width="10.6640625" customWidth="1"/>
    <col min="10" max="10" width="13.6640625" bestFit="1" customWidth="1"/>
  </cols>
  <sheetData>
    <row r="1" spans="1:10" x14ac:dyDescent="0.3">
      <c r="A1">
        <v>1000</v>
      </c>
      <c r="B1" t="s">
        <v>47</v>
      </c>
      <c r="D1" s="4">
        <v>2020</v>
      </c>
      <c r="E1" s="24">
        <v>2020</v>
      </c>
      <c r="F1" s="20">
        <v>2021</v>
      </c>
      <c r="G1" s="4">
        <v>2022</v>
      </c>
      <c r="H1" s="4">
        <v>2023</v>
      </c>
      <c r="I1" s="6"/>
    </row>
    <row r="2" spans="1:10" x14ac:dyDescent="0.3">
      <c r="B2" s="10"/>
      <c r="D2" s="16" t="s">
        <v>87</v>
      </c>
      <c r="E2" s="25"/>
      <c r="F2" s="21"/>
    </row>
    <row r="3" spans="1:10" x14ac:dyDescent="0.3">
      <c r="A3" t="s">
        <v>2</v>
      </c>
      <c r="B3" s="4" t="s">
        <v>48</v>
      </c>
      <c r="C3" t="s">
        <v>49</v>
      </c>
      <c r="D3" s="1">
        <v>-1480</v>
      </c>
      <c r="E3" s="25">
        <v>-1480</v>
      </c>
      <c r="F3" s="21">
        <v>-1480</v>
      </c>
      <c r="G3" s="2">
        <v>-1480</v>
      </c>
      <c r="H3" s="2">
        <v>-1480</v>
      </c>
      <c r="I3" s="8" t="s">
        <v>95</v>
      </c>
    </row>
    <row r="4" spans="1:10" x14ac:dyDescent="0.3">
      <c r="C4" t="s">
        <v>29</v>
      </c>
      <c r="D4" s="1">
        <v>-100</v>
      </c>
      <c r="E4" s="25">
        <v>-100</v>
      </c>
      <c r="F4" s="21">
        <v>-100</v>
      </c>
      <c r="G4">
        <v>-100</v>
      </c>
      <c r="H4">
        <v>-100</v>
      </c>
    </row>
    <row r="5" spans="1:10" x14ac:dyDescent="0.3">
      <c r="C5" t="s">
        <v>27</v>
      </c>
      <c r="D5" s="1">
        <v>-60</v>
      </c>
      <c r="E5" s="25">
        <v>-60</v>
      </c>
      <c r="F5" s="21">
        <v>-60</v>
      </c>
      <c r="G5">
        <v>-60</v>
      </c>
      <c r="H5">
        <v>-60</v>
      </c>
    </row>
    <row r="6" spans="1:10" x14ac:dyDescent="0.3">
      <c r="C6" t="s">
        <v>35</v>
      </c>
      <c r="D6" s="1">
        <v>-50</v>
      </c>
      <c r="E6" s="25">
        <v>-90</v>
      </c>
      <c r="F6" s="21">
        <v>-90</v>
      </c>
      <c r="G6">
        <v>-90</v>
      </c>
      <c r="H6">
        <v>-90</v>
      </c>
    </row>
    <row r="7" spans="1:10" x14ac:dyDescent="0.3">
      <c r="C7" t="s">
        <v>19</v>
      </c>
      <c r="D7" s="1">
        <v>-100</v>
      </c>
      <c r="E7" s="25">
        <v>-100</v>
      </c>
      <c r="F7" s="21">
        <v>-100</v>
      </c>
      <c r="G7">
        <v>-100</v>
      </c>
      <c r="H7">
        <v>-100</v>
      </c>
    </row>
    <row r="8" spans="1:10" x14ac:dyDescent="0.3">
      <c r="C8" t="s">
        <v>61</v>
      </c>
      <c r="D8" s="1">
        <v>-75</v>
      </c>
      <c r="E8" s="25">
        <v>-75</v>
      </c>
      <c r="F8" s="21">
        <v>-75</v>
      </c>
      <c r="G8">
        <v>-75</v>
      </c>
      <c r="H8">
        <v>-75</v>
      </c>
      <c r="I8" s="14"/>
      <c r="J8" s="14" t="s">
        <v>83</v>
      </c>
    </row>
    <row r="9" spans="1:10" x14ac:dyDescent="0.3">
      <c r="C9" t="s">
        <v>23</v>
      </c>
      <c r="D9" s="11">
        <v>-1477</v>
      </c>
      <c r="E9" s="26">
        <v>-1555</v>
      </c>
      <c r="F9" s="22">
        <v>-1477</v>
      </c>
      <c r="G9" s="7">
        <v>-1477</v>
      </c>
      <c r="H9" s="7">
        <v>-1477</v>
      </c>
      <c r="I9" t="s">
        <v>105</v>
      </c>
    </row>
    <row r="10" spans="1:10" x14ac:dyDescent="0.3">
      <c r="C10" t="s">
        <v>28</v>
      </c>
      <c r="D10" s="1">
        <v>0</v>
      </c>
      <c r="E10" s="25">
        <v>-150</v>
      </c>
      <c r="F10" s="21">
        <v>0</v>
      </c>
      <c r="G10">
        <v>0</v>
      </c>
      <c r="H10">
        <v>0</v>
      </c>
      <c r="I10" t="s">
        <v>105</v>
      </c>
      <c r="J10" t="s">
        <v>84</v>
      </c>
    </row>
    <row r="11" spans="1:10" x14ac:dyDescent="0.3">
      <c r="C11" t="s">
        <v>88</v>
      </c>
      <c r="D11" s="1">
        <v>-1000</v>
      </c>
      <c r="E11" s="25"/>
      <c r="F11" s="21"/>
    </row>
    <row r="12" spans="1:10" x14ac:dyDescent="0.3">
      <c r="C12" t="s">
        <v>107</v>
      </c>
      <c r="D12" s="1">
        <v>-429</v>
      </c>
      <c r="E12" s="25"/>
      <c r="F12" s="21"/>
    </row>
    <row r="13" spans="1:10" x14ac:dyDescent="0.3">
      <c r="B13" s="4" t="s">
        <v>0</v>
      </c>
      <c r="C13" t="s">
        <v>73</v>
      </c>
      <c r="D13" s="1">
        <v>-1629</v>
      </c>
      <c r="E13" s="27"/>
      <c r="F13" s="21"/>
      <c r="I13" s="8" t="s">
        <v>100</v>
      </c>
    </row>
    <row r="14" spans="1:10" x14ac:dyDescent="0.3">
      <c r="B14" s="4"/>
      <c r="C14" t="s">
        <v>89</v>
      </c>
      <c r="D14" s="1">
        <v>-200</v>
      </c>
      <c r="E14" s="27"/>
      <c r="F14" s="21"/>
      <c r="I14" s="8"/>
    </row>
    <row r="15" spans="1:10" x14ac:dyDescent="0.3">
      <c r="B15" s="4"/>
      <c r="C15" t="s">
        <v>94</v>
      </c>
      <c r="D15" s="1">
        <v>-25</v>
      </c>
      <c r="E15" s="27"/>
      <c r="F15" s="21"/>
      <c r="I15" s="8"/>
    </row>
    <row r="16" spans="1:10" x14ac:dyDescent="0.3">
      <c r="B16" s="4"/>
      <c r="C16" t="s">
        <v>101</v>
      </c>
      <c r="D16" s="1">
        <v>-305</v>
      </c>
      <c r="E16" s="27"/>
      <c r="F16" s="21"/>
      <c r="I16" s="8" t="s">
        <v>98</v>
      </c>
    </row>
    <row r="17" spans="1:18" x14ac:dyDescent="0.3">
      <c r="B17" s="4"/>
      <c r="C17" t="s">
        <v>90</v>
      </c>
      <c r="D17" s="1">
        <v>-450</v>
      </c>
      <c r="E17" s="27"/>
      <c r="F17" s="21"/>
      <c r="I17" s="8"/>
    </row>
    <row r="18" spans="1:18" x14ac:dyDescent="0.3">
      <c r="A18" t="s">
        <v>79</v>
      </c>
      <c r="B18" s="4" t="s">
        <v>3</v>
      </c>
      <c r="C18" t="s">
        <v>22</v>
      </c>
      <c r="D18" s="1">
        <v>-15</v>
      </c>
      <c r="E18" s="25">
        <v>-700</v>
      </c>
      <c r="F18" s="21">
        <v>-700</v>
      </c>
      <c r="G18">
        <v>-700</v>
      </c>
      <c r="H18">
        <v>-700</v>
      </c>
      <c r="I18" s="15" t="s">
        <v>95</v>
      </c>
    </row>
    <row r="19" spans="1:18" x14ac:dyDescent="0.3">
      <c r="C19" t="s">
        <v>70</v>
      </c>
      <c r="D19" s="1"/>
      <c r="E19" s="25">
        <v>350</v>
      </c>
      <c r="F19" s="21">
        <v>350</v>
      </c>
      <c r="G19">
        <v>350</v>
      </c>
      <c r="H19">
        <v>350</v>
      </c>
      <c r="R19" t="s">
        <v>34</v>
      </c>
    </row>
    <row r="20" spans="1:18" x14ac:dyDescent="0.3">
      <c r="B20" t="s">
        <v>39</v>
      </c>
      <c r="C20" t="s">
        <v>26</v>
      </c>
      <c r="D20" s="1">
        <v>0</v>
      </c>
      <c r="E20" s="25">
        <v>-100</v>
      </c>
      <c r="F20" s="21">
        <v>-100</v>
      </c>
      <c r="G20">
        <v>-100</v>
      </c>
      <c r="H20">
        <v>-100</v>
      </c>
    </row>
    <row r="21" spans="1:18" x14ac:dyDescent="0.3">
      <c r="C21" t="s">
        <v>25</v>
      </c>
      <c r="D21" s="1">
        <v>0</v>
      </c>
      <c r="E21" s="25">
        <v>90</v>
      </c>
      <c r="F21" s="21">
        <v>90</v>
      </c>
      <c r="G21">
        <v>90</v>
      </c>
      <c r="H21">
        <v>90</v>
      </c>
    </row>
    <row r="22" spans="1:18" x14ac:dyDescent="0.3">
      <c r="D22" s="1"/>
      <c r="E22" s="25"/>
      <c r="F22" s="21"/>
      <c r="G22" s="2"/>
      <c r="H22" s="2"/>
      <c r="I22" s="9"/>
    </row>
    <row r="23" spans="1:18" x14ac:dyDescent="0.3">
      <c r="A23" t="s">
        <v>2</v>
      </c>
      <c r="B23" s="4" t="s">
        <v>62</v>
      </c>
      <c r="C23" t="s">
        <v>50</v>
      </c>
      <c r="D23" s="1">
        <v>125</v>
      </c>
      <c r="E23" s="25">
        <v>125</v>
      </c>
      <c r="F23" s="21">
        <v>125</v>
      </c>
      <c r="G23">
        <v>125</v>
      </c>
      <c r="H23">
        <v>125</v>
      </c>
      <c r="I23" s="9"/>
    </row>
    <row r="24" spans="1:18" x14ac:dyDescent="0.3">
      <c r="B24" s="4"/>
      <c r="C24" t="s">
        <v>103</v>
      </c>
      <c r="D24" s="1"/>
      <c r="E24" s="25"/>
      <c r="F24" s="21">
        <v>35</v>
      </c>
      <c r="I24" s="9"/>
    </row>
    <row r="25" spans="1:18" x14ac:dyDescent="0.3">
      <c r="D25" s="1"/>
      <c r="E25" s="25"/>
      <c r="F25" s="21"/>
    </row>
    <row r="26" spans="1:18" x14ac:dyDescent="0.3">
      <c r="A26" t="s">
        <v>79</v>
      </c>
      <c r="B26" s="4" t="s">
        <v>63</v>
      </c>
      <c r="C26" t="s">
        <v>32</v>
      </c>
      <c r="D26" s="1">
        <v>75</v>
      </c>
      <c r="E26" s="25">
        <v>75</v>
      </c>
      <c r="F26" s="21">
        <v>75</v>
      </c>
      <c r="G26" s="2">
        <v>75</v>
      </c>
      <c r="H26" s="2">
        <v>75</v>
      </c>
      <c r="I26" s="9"/>
    </row>
    <row r="27" spans="1:18" x14ac:dyDescent="0.3">
      <c r="C27" t="s">
        <v>20</v>
      </c>
      <c r="D27" s="1">
        <v>0</v>
      </c>
      <c r="E27" s="25">
        <v>0</v>
      </c>
      <c r="F27" s="21">
        <v>0</v>
      </c>
      <c r="G27">
        <v>0</v>
      </c>
      <c r="H27">
        <v>0</v>
      </c>
    </row>
    <row r="28" spans="1:18" x14ac:dyDescent="0.3">
      <c r="C28" t="s">
        <v>4</v>
      </c>
      <c r="D28" s="1">
        <v>-23</v>
      </c>
      <c r="E28" s="25">
        <v>-30</v>
      </c>
      <c r="F28" s="21">
        <v>-30</v>
      </c>
      <c r="G28">
        <v>-30</v>
      </c>
      <c r="H28">
        <v>-30</v>
      </c>
    </row>
    <row r="29" spans="1:18" x14ac:dyDescent="0.3">
      <c r="C29" t="s">
        <v>5</v>
      </c>
      <c r="D29" s="1">
        <v>100</v>
      </c>
      <c r="E29" s="25">
        <v>100</v>
      </c>
      <c r="F29" s="21">
        <v>100</v>
      </c>
      <c r="G29">
        <v>100</v>
      </c>
      <c r="H29">
        <v>100</v>
      </c>
    </row>
    <row r="30" spans="1:18" x14ac:dyDescent="0.3">
      <c r="C30" t="s">
        <v>6</v>
      </c>
      <c r="D30" s="1">
        <v>55</v>
      </c>
      <c r="E30" s="25">
        <v>55</v>
      </c>
      <c r="F30" s="21">
        <v>55</v>
      </c>
      <c r="G30" s="2">
        <v>55</v>
      </c>
      <c r="H30" s="2">
        <v>55</v>
      </c>
      <c r="I30" s="2"/>
      <c r="J30" s="2"/>
    </row>
    <row r="31" spans="1:18" x14ac:dyDescent="0.3">
      <c r="C31" t="s">
        <v>33</v>
      </c>
      <c r="D31" s="1">
        <v>25</v>
      </c>
      <c r="E31" s="25">
        <v>25</v>
      </c>
      <c r="F31" s="21">
        <v>25</v>
      </c>
      <c r="G31" s="2">
        <v>25</v>
      </c>
      <c r="H31" s="2">
        <v>25</v>
      </c>
    </row>
    <row r="32" spans="1:18" x14ac:dyDescent="0.3">
      <c r="C32" s="3" t="s">
        <v>86</v>
      </c>
      <c r="D32" s="1">
        <v>223</v>
      </c>
      <c r="E32" s="26">
        <v>335</v>
      </c>
      <c r="F32" s="21">
        <v>335</v>
      </c>
      <c r="G32" s="2">
        <v>335</v>
      </c>
      <c r="H32" s="2">
        <v>335</v>
      </c>
    </row>
    <row r="33" spans="1:9" ht="14.55" x14ac:dyDescent="0.4">
      <c r="C33" s="3" t="s">
        <v>40</v>
      </c>
      <c r="D33" s="1">
        <v>20</v>
      </c>
      <c r="E33" s="26">
        <v>30</v>
      </c>
      <c r="F33" s="21">
        <v>30</v>
      </c>
      <c r="G33" s="2">
        <v>30</v>
      </c>
      <c r="H33" s="2">
        <v>30</v>
      </c>
    </row>
    <row r="34" spans="1:9" ht="14.55" x14ac:dyDescent="0.4">
      <c r="D34" s="1"/>
      <c r="E34" s="25"/>
      <c r="F34" s="21"/>
      <c r="I34" s="9"/>
    </row>
    <row r="35" spans="1:9" x14ac:dyDescent="0.3">
      <c r="A35" t="s">
        <v>7</v>
      </c>
      <c r="B35" s="4" t="s">
        <v>8</v>
      </c>
      <c r="C35" t="s">
        <v>59</v>
      </c>
      <c r="D35" s="1">
        <v>-165</v>
      </c>
      <c r="E35" s="25">
        <v>-190</v>
      </c>
      <c r="F35" s="21">
        <v>-190</v>
      </c>
      <c r="G35">
        <v>-190</v>
      </c>
      <c r="H35">
        <v>-190</v>
      </c>
      <c r="I35" s="9" t="s">
        <v>95</v>
      </c>
    </row>
    <row r="36" spans="1:9" ht="14.55" x14ac:dyDescent="0.4">
      <c r="C36" t="s">
        <v>9</v>
      </c>
      <c r="D36" s="1">
        <v>100</v>
      </c>
      <c r="E36" s="25">
        <v>100</v>
      </c>
      <c r="F36" s="21">
        <v>100</v>
      </c>
      <c r="G36" s="2">
        <v>100</v>
      </c>
      <c r="H36" s="2">
        <v>100</v>
      </c>
    </row>
    <row r="37" spans="1:9" x14ac:dyDescent="0.3">
      <c r="C37" t="s">
        <v>52</v>
      </c>
      <c r="D37" s="1">
        <v>0</v>
      </c>
      <c r="E37" s="25">
        <v>0</v>
      </c>
      <c r="F37" s="21">
        <v>0</v>
      </c>
      <c r="G37" s="2">
        <v>0</v>
      </c>
      <c r="H37" s="2">
        <v>0</v>
      </c>
    </row>
    <row r="38" spans="1:9" ht="14.55" x14ac:dyDescent="0.4">
      <c r="C38" t="s">
        <v>24</v>
      </c>
      <c r="D38" s="1">
        <v>0</v>
      </c>
      <c r="E38" s="25">
        <v>0</v>
      </c>
      <c r="F38" s="21">
        <v>0</v>
      </c>
      <c r="G38" s="2">
        <v>0</v>
      </c>
      <c r="H38" s="2">
        <v>0</v>
      </c>
    </row>
    <row r="39" spans="1:9" ht="14.55" x14ac:dyDescent="0.4">
      <c r="C39" t="s">
        <v>57</v>
      </c>
      <c r="D39" s="1">
        <v>70</v>
      </c>
      <c r="E39" s="25">
        <v>70</v>
      </c>
      <c r="F39" s="21">
        <v>70</v>
      </c>
      <c r="G39" s="2">
        <v>70</v>
      </c>
      <c r="H39" s="2">
        <v>70</v>
      </c>
    </row>
    <row r="40" spans="1:9" x14ac:dyDescent="0.3">
      <c r="C40" s="2" t="s">
        <v>58</v>
      </c>
      <c r="D40" s="1">
        <v>10</v>
      </c>
      <c r="E40" s="25">
        <v>10</v>
      </c>
      <c r="F40" s="21">
        <v>10</v>
      </c>
      <c r="G40" s="2">
        <v>10</v>
      </c>
      <c r="H40" s="2">
        <v>10</v>
      </c>
    </row>
    <row r="41" spans="1:9" ht="14.55" x14ac:dyDescent="0.4">
      <c r="C41" t="s">
        <v>10</v>
      </c>
      <c r="D41" s="1">
        <v>10</v>
      </c>
      <c r="E41" s="25">
        <v>10</v>
      </c>
      <c r="F41" s="21">
        <v>10</v>
      </c>
      <c r="G41">
        <v>10</v>
      </c>
      <c r="H41">
        <v>10</v>
      </c>
    </row>
    <row r="42" spans="1:9" ht="14.55" x14ac:dyDescent="0.4">
      <c r="D42" s="1"/>
      <c r="E42" s="25"/>
      <c r="F42" s="21"/>
    </row>
    <row r="43" spans="1:9" x14ac:dyDescent="0.3">
      <c r="A43" t="s">
        <v>7</v>
      </c>
      <c r="B43" s="4" t="s">
        <v>53</v>
      </c>
      <c r="C43" t="s">
        <v>31</v>
      </c>
      <c r="D43" s="1">
        <v>15</v>
      </c>
      <c r="E43" s="25">
        <v>15</v>
      </c>
      <c r="F43" s="21">
        <v>15</v>
      </c>
      <c r="G43">
        <v>15</v>
      </c>
      <c r="H43">
        <v>15</v>
      </c>
      <c r="I43" s="9"/>
    </row>
    <row r="44" spans="1:9" x14ac:dyDescent="0.3">
      <c r="C44" t="s">
        <v>92</v>
      </c>
      <c r="D44" s="1">
        <v>30</v>
      </c>
      <c r="E44" s="25">
        <v>30</v>
      </c>
      <c r="F44" s="21">
        <v>30</v>
      </c>
      <c r="G44">
        <v>30</v>
      </c>
      <c r="H44">
        <v>30</v>
      </c>
    </row>
    <row r="45" spans="1:9" ht="14.55" x14ac:dyDescent="0.4">
      <c r="C45" t="s">
        <v>97</v>
      </c>
      <c r="D45" s="1">
        <v>500</v>
      </c>
      <c r="E45" s="25"/>
      <c r="F45" s="21"/>
      <c r="I45" t="s">
        <v>95</v>
      </c>
    </row>
    <row r="46" spans="1:9" ht="14.55" x14ac:dyDescent="0.4">
      <c r="C46" t="s">
        <v>108</v>
      </c>
      <c r="D46" s="1">
        <v>429</v>
      </c>
      <c r="E46" s="25"/>
      <c r="F46" s="21"/>
    </row>
    <row r="47" spans="1:9" x14ac:dyDescent="0.3">
      <c r="C47" s="3" t="s">
        <v>99</v>
      </c>
      <c r="D47" s="1">
        <v>570</v>
      </c>
      <c r="E47" s="25">
        <v>570</v>
      </c>
      <c r="F47" s="23">
        <v>435</v>
      </c>
      <c r="G47">
        <v>435</v>
      </c>
      <c r="H47">
        <v>435</v>
      </c>
    </row>
    <row r="48" spans="1:9" ht="14.55" x14ac:dyDescent="0.4">
      <c r="C48" s="3" t="s">
        <v>40</v>
      </c>
      <c r="D48" s="1">
        <v>95</v>
      </c>
      <c r="E48" s="25">
        <v>95</v>
      </c>
      <c r="F48" s="23">
        <v>65</v>
      </c>
      <c r="G48">
        <v>65</v>
      </c>
      <c r="H48">
        <v>65</v>
      </c>
    </row>
    <row r="49" spans="1:10" ht="14.55" x14ac:dyDescent="0.4">
      <c r="D49" s="1"/>
      <c r="E49" s="25"/>
      <c r="F49" s="21"/>
    </row>
    <row r="50" spans="1:10" ht="14.55" x14ac:dyDescent="0.4">
      <c r="A50" t="s">
        <v>2</v>
      </c>
      <c r="B50" s="4" t="s">
        <v>71</v>
      </c>
      <c r="C50" t="s">
        <v>11</v>
      </c>
      <c r="D50" s="1">
        <v>0</v>
      </c>
      <c r="E50" s="25">
        <v>100</v>
      </c>
      <c r="F50" s="21">
        <v>100</v>
      </c>
      <c r="G50">
        <v>100</v>
      </c>
      <c r="H50">
        <v>100</v>
      </c>
      <c r="I50" s="9" t="s">
        <v>95</v>
      </c>
    </row>
    <row r="51" spans="1:10" ht="14.55" x14ac:dyDescent="0.4">
      <c r="C51" t="s">
        <v>12</v>
      </c>
      <c r="D51" s="1">
        <v>50</v>
      </c>
      <c r="E51" s="25">
        <v>100</v>
      </c>
      <c r="F51" s="21">
        <v>100</v>
      </c>
      <c r="G51" s="2">
        <v>100</v>
      </c>
      <c r="H51" s="2">
        <v>100</v>
      </c>
    </row>
    <row r="52" spans="1:10" x14ac:dyDescent="0.3">
      <c r="B52" t="s">
        <v>13</v>
      </c>
      <c r="C52" t="s">
        <v>51</v>
      </c>
      <c r="D52" s="1">
        <v>20</v>
      </c>
      <c r="E52" s="25">
        <v>100</v>
      </c>
      <c r="F52" s="21">
        <v>100</v>
      </c>
      <c r="G52" s="2">
        <v>100</v>
      </c>
      <c r="H52" s="2">
        <v>100</v>
      </c>
      <c r="I52" s="14" t="s">
        <v>95</v>
      </c>
    </row>
    <row r="53" spans="1:10" ht="14.55" x14ac:dyDescent="0.4">
      <c r="B53" t="s">
        <v>36</v>
      </c>
      <c r="C53" t="s">
        <v>44</v>
      </c>
      <c r="D53" s="1">
        <v>0</v>
      </c>
      <c r="E53" s="25">
        <v>30</v>
      </c>
      <c r="F53" s="21">
        <v>30</v>
      </c>
      <c r="G53" s="2">
        <v>30</v>
      </c>
      <c r="H53" s="2">
        <v>30</v>
      </c>
    </row>
    <row r="54" spans="1:10" ht="14.55" x14ac:dyDescent="0.4">
      <c r="B54" t="s">
        <v>37</v>
      </c>
      <c r="C54" t="s">
        <v>44</v>
      </c>
      <c r="D54" s="1">
        <v>0</v>
      </c>
      <c r="E54" s="25">
        <v>30</v>
      </c>
      <c r="F54" s="21">
        <v>30</v>
      </c>
      <c r="G54" s="2">
        <v>30</v>
      </c>
      <c r="H54" s="2">
        <v>30</v>
      </c>
    </row>
    <row r="55" spans="1:10" x14ac:dyDescent="0.3">
      <c r="B55" t="s">
        <v>38</v>
      </c>
      <c r="C55" t="s">
        <v>44</v>
      </c>
      <c r="D55" s="1">
        <v>0</v>
      </c>
      <c r="E55" s="25">
        <v>40</v>
      </c>
      <c r="F55" s="21">
        <v>40</v>
      </c>
      <c r="G55" s="2">
        <v>40</v>
      </c>
      <c r="H55" s="2">
        <v>40</v>
      </c>
    </row>
    <row r="56" spans="1:10" x14ac:dyDescent="0.3">
      <c r="B56" s="7" t="s">
        <v>56</v>
      </c>
      <c r="C56" s="3" t="s">
        <v>76</v>
      </c>
      <c r="D56" s="1">
        <v>830</v>
      </c>
      <c r="E56" s="25">
        <v>830</v>
      </c>
      <c r="F56" s="21">
        <v>830</v>
      </c>
      <c r="G56" s="2">
        <v>830</v>
      </c>
      <c r="H56" s="2">
        <v>830</v>
      </c>
    </row>
    <row r="57" spans="1:10" ht="14.55" x14ac:dyDescent="0.4">
      <c r="B57" s="3"/>
      <c r="C57" s="3" t="s">
        <v>40</v>
      </c>
      <c r="D57" s="1">
        <v>170</v>
      </c>
      <c r="E57" s="25">
        <v>170</v>
      </c>
      <c r="F57" s="21">
        <v>170</v>
      </c>
      <c r="G57" s="2">
        <v>170</v>
      </c>
      <c r="H57" s="2">
        <v>170</v>
      </c>
    </row>
    <row r="58" spans="1:10" ht="14.55" x14ac:dyDescent="0.4">
      <c r="D58" s="1"/>
      <c r="E58" s="25"/>
      <c r="F58" s="21"/>
      <c r="G58" s="2"/>
      <c r="H58" s="2"/>
      <c r="I58" s="5"/>
    </row>
    <row r="59" spans="1:10" ht="14.55" x14ac:dyDescent="0.4">
      <c r="A59" t="s">
        <v>80</v>
      </c>
      <c r="B59" s="4" t="s">
        <v>14</v>
      </c>
      <c r="C59" t="s">
        <v>15</v>
      </c>
      <c r="D59" s="1">
        <v>0</v>
      </c>
      <c r="E59" s="25">
        <v>-1000</v>
      </c>
      <c r="F59" s="21">
        <v>-1000</v>
      </c>
      <c r="G59" s="2">
        <v>-1000</v>
      </c>
      <c r="H59" s="2">
        <v>-1000</v>
      </c>
    </row>
    <row r="60" spans="1:10" ht="14.55" x14ac:dyDescent="0.4">
      <c r="C60" t="s">
        <v>16</v>
      </c>
      <c r="D60" s="1">
        <v>0</v>
      </c>
      <c r="E60" s="25">
        <v>1000</v>
      </c>
      <c r="F60" s="21">
        <v>1000</v>
      </c>
      <c r="G60" s="2">
        <v>1000</v>
      </c>
      <c r="H60" s="2">
        <v>1000</v>
      </c>
    </row>
    <row r="61" spans="1:10" ht="14.55" x14ac:dyDescent="0.4">
      <c r="C61" s="3" t="s">
        <v>75</v>
      </c>
      <c r="D61" s="1">
        <v>80</v>
      </c>
      <c r="E61" s="25">
        <v>80</v>
      </c>
      <c r="F61" s="21">
        <v>80</v>
      </c>
      <c r="G61" s="2">
        <v>80</v>
      </c>
      <c r="H61" s="2">
        <v>80</v>
      </c>
    </row>
    <row r="62" spans="1:10" ht="14.55" x14ac:dyDescent="0.4">
      <c r="D62" s="1"/>
      <c r="E62" s="25"/>
      <c r="F62" s="21"/>
      <c r="G62" s="2"/>
      <c r="H62" s="2"/>
    </row>
    <row r="63" spans="1:10" ht="14.55" x14ac:dyDescent="0.4">
      <c r="A63" t="s">
        <v>81</v>
      </c>
      <c r="B63" s="4" t="s">
        <v>64</v>
      </c>
      <c r="C63" t="s">
        <v>67</v>
      </c>
      <c r="D63" s="1">
        <v>0</v>
      </c>
      <c r="E63" s="25">
        <v>-150</v>
      </c>
      <c r="F63" s="21">
        <v>0</v>
      </c>
      <c r="G63" s="2">
        <v>0</v>
      </c>
      <c r="H63" s="2">
        <v>0</v>
      </c>
      <c r="I63" t="s">
        <v>95</v>
      </c>
      <c r="J63" t="s">
        <v>106</v>
      </c>
    </row>
    <row r="64" spans="1:10" x14ac:dyDescent="0.3">
      <c r="C64" t="s">
        <v>65</v>
      </c>
      <c r="D64" s="1">
        <v>-100</v>
      </c>
      <c r="E64" s="25">
        <v>-100</v>
      </c>
      <c r="F64" s="21">
        <v>-100</v>
      </c>
      <c r="G64" s="2">
        <v>-100</v>
      </c>
      <c r="H64" s="2">
        <v>-100</v>
      </c>
    </row>
    <row r="65" spans="1:10" x14ac:dyDescent="0.3">
      <c r="C65" t="s">
        <v>68</v>
      </c>
      <c r="D65" s="1">
        <v>25</v>
      </c>
      <c r="E65" s="25">
        <v>25</v>
      </c>
      <c r="F65" s="21">
        <v>25</v>
      </c>
      <c r="G65" s="2">
        <v>25</v>
      </c>
      <c r="H65" s="2">
        <v>25</v>
      </c>
      <c r="I65" s="14"/>
    </row>
    <row r="66" spans="1:10" x14ac:dyDescent="0.3">
      <c r="C66" t="s">
        <v>66</v>
      </c>
      <c r="D66" s="1">
        <v>-240</v>
      </c>
      <c r="E66" s="25">
        <v>-240</v>
      </c>
      <c r="F66" s="21">
        <v>0</v>
      </c>
      <c r="G66" s="2">
        <v>0</v>
      </c>
      <c r="H66" s="2">
        <v>0</v>
      </c>
      <c r="I66" t="s">
        <v>104</v>
      </c>
    </row>
    <row r="67" spans="1:10" x14ac:dyDescent="0.3">
      <c r="C67" t="s">
        <v>69</v>
      </c>
      <c r="D67" s="1">
        <v>-55</v>
      </c>
      <c r="E67" s="25">
        <v>-55</v>
      </c>
      <c r="F67" s="21">
        <v>0</v>
      </c>
      <c r="G67" s="2">
        <v>0</v>
      </c>
      <c r="H67" s="2">
        <v>0</v>
      </c>
      <c r="I67" t="s">
        <v>104</v>
      </c>
    </row>
    <row r="68" spans="1:10" x14ac:dyDescent="0.3">
      <c r="C68" t="s">
        <v>43</v>
      </c>
      <c r="D68" s="1">
        <v>295</v>
      </c>
      <c r="E68" s="25">
        <v>295</v>
      </c>
      <c r="F68" s="21">
        <v>0</v>
      </c>
      <c r="G68" s="2">
        <v>0</v>
      </c>
      <c r="H68" s="2">
        <v>0</v>
      </c>
      <c r="I68" t="s">
        <v>104</v>
      </c>
    </row>
    <row r="69" spans="1:10" ht="14.55" x14ac:dyDescent="0.4">
      <c r="C69" s="3" t="s">
        <v>41</v>
      </c>
      <c r="D69" s="1"/>
      <c r="E69" s="25"/>
      <c r="F69" s="21"/>
      <c r="G69" s="2"/>
      <c r="H69" s="2"/>
    </row>
    <row r="70" spans="1:10" x14ac:dyDescent="0.3">
      <c r="C70" s="3" t="s">
        <v>60</v>
      </c>
      <c r="D70" s="1"/>
      <c r="E70" s="25"/>
      <c r="F70" s="21"/>
      <c r="G70" s="2"/>
      <c r="H70" s="2"/>
    </row>
    <row r="71" spans="1:10" x14ac:dyDescent="0.3">
      <c r="A71" t="s">
        <v>82</v>
      </c>
      <c r="C71" t="s">
        <v>17</v>
      </c>
      <c r="D71" s="1">
        <v>55</v>
      </c>
      <c r="E71" s="25">
        <v>-50</v>
      </c>
      <c r="F71" s="21">
        <v>0</v>
      </c>
      <c r="G71" s="2">
        <v>0</v>
      </c>
      <c r="H71" s="2">
        <v>0</v>
      </c>
      <c r="I71" s="2" t="s">
        <v>95</v>
      </c>
    </row>
    <row r="72" spans="1:10" ht="14.55" x14ac:dyDescent="0.4">
      <c r="C72" s="3" t="s">
        <v>42</v>
      </c>
      <c r="D72" s="1"/>
      <c r="E72" s="25"/>
      <c r="F72" s="21"/>
      <c r="G72" s="2"/>
      <c r="H72" s="2"/>
    </row>
    <row r="73" spans="1:10" x14ac:dyDescent="0.3">
      <c r="C73" s="3" t="s">
        <v>60</v>
      </c>
      <c r="D73" s="1"/>
      <c r="E73" s="25"/>
      <c r="F73" s="21"/>
    </row>
    <row r="74" spans="1:10" ht="14.55" x14ac:dyDescent="0.4">
      <c r="C74" s="3"/>
      <c r="D74" s="1"/>
      <c r="E74" s="25"/>
      <c r="F74" s="21"/>
      <c r="I74" s="9"/>
    </row>
    <row r="75" spans="1:10" ht="14.55" x14ac:dyDescent="0.4">
      <c r="A75" t="s">
        <v>2</v>
      </c>
      <c r="B75" s="4" t="s">
        <v>1</v>
      </c>
      <c r="C75" s="3"/>
      <c r="D75" s="1">
        <v>480</v>
      </c>
      <c r="E75" s="25">
        <v>480</v>
      </c>
      <c r="F75" s="21">
        <v>480</v>
      </c>
      <c r="G75">
        <v>480</v>
      </c>
      <c r="H75">
        <v>480</v>
      </c>
    </row>
    <row r="76" spans="1:10" ht="14.55" x14ac:dyDescent="0.4">
      <c r="C76" s="3"/>
      <c r="D76" s="1"/>
      <c r="E76" s="25"/>
      <c r="F76" s="21"/>
    </row>
    <row r="77" spans="1:10" ht="14.55" x14ac:dyDescent="0.4">
      <c r="A77" t="s">
        <v>7</v>
      </c>
      <c r="B77" s="4" t="s">
        <v>54</v>
      </c>
      <c r="C77" t="s">
        <v>45</v>
      </c>
      <c r="D77" s="1">
        <v>60</v>
      </c>
      <c r="E77" s="25">
        <v>60</v>
      </c>
      <c r="F77" s="21">
        <v>60</v>
      </c>
      <c r="G77">
        <v>60</v>
      </c>
      <c r="H77">
        <v>60</v>
      </c>
    </row>
    <row r="78" spans="1:10" ht="14.55" x14ac:dyDescent="0.4">
      <c r="C78" s="3" t="s">
        <v>74</v>
      </c>
      <c r="D78" s="1">
        <v>105</v>
      </c>
      <c r="E78" s="25">
        <v>105</v>
      </c>
      <c r="F78" s="21">
        <v>105</v>
      </c>
      <c r="G78">
        <v>105</v>
      </c>
      <c r="H78">
        <v>105</v>
      </c>
    </row>
    <row r="79" spans="1:10" ht="14.55" x14ac:dyDescent="0.4">
      <c r="C79" t="s">
        <v>18</v>
      </c>
      <c r="D79" s="1">
        <v>85</v>
      </c>
      <c r="E79" s="25">
        <v>85</v>
      </c>
      <c r="F79" s="21">
        <v>85</v>
      </c>
      <c r="G79">
        <v>85</v>
      </c>
      <c r="H79">
        <v>85</v>
      </c>
    </row>
    <row r="80" spans="1:10" ht="14.55" x14ac:dyDescent="0.4">
      <c r="C80" t="s">
        <v>21</v>
      </c>
      <c r="D80" s="1">
        <v>200</v>
      </c>
      <c r="E80" s="25">
        <v>145</v>
      </c>
      <c r="F80" s="21">
        <v>270</v>
      </c>
      <c r="G80" s="2">
        <v>270</v>
      </c>
      <c r="H80" s="2">
        <v>270</v>
      </c>
      <c r="I80" s="2" t="s">
        <v>91</v>
      </c>
      <c r="J80" t="s">
        <v>96</v>
      </c>
    </row>
    <row r="81" spans="2:12" ht="14.55" x14ac:dyDescent="0.4">
      <c r="C81" t="s">
        <v>78</v>
      </c>
      <c r="D81" s="1">
        <v>50</v>
      </c>
      <c r="E81" s="25">
        <v>50</v>
      </c>
      <c r="F81" s="21">
        <v>50</v>
      </c>
      <c r="G81" s="2">
        <v>50</v>
      </c>
      <c r="H81" s="2">
        <v>50</v>
      </c>
    </row>
    <row r="82" spans="2:12" ht="14.55" x14ac:dyDescent="0.4">
      <c r="C82" t="s">
        <v>77</v>
      </c>
      <c r="D82" s="1">
        <v>25</v>
      </c>
      <c r="E82" s="25">
        <v>25</v>
      </c>
      <c r="F82" s="21">
        <v>25</v>
      </c>
      <c r="G82" s="2">
        <v>25</v>
      </c>
      <c r="H82" s="2">
        <v>25</v>
      </c>
    </row>
    <row r="83" spans="2:12" ht="14.55" x14ac:dyDescent="0.4">
      <c r="C83" t="s">
        <v>55</v>
      </c>
      <c r="D83" s="1">
        <v>315</v>
      </c>
      <c r="E83" s="25">
        <v>400</v>
      </c>
      <c r="F83" s="23">
        <v>412</v>
      </c>
      <c r="G83" s="2">
        <v>412</v>
      </c>
      <c r="H83" s="2">
        <v>412</v>
      </c>
      <c r="I83" s="2" t="s">
        <v>95</v>
      </c>
      <c r="J83" s="2"/>
    </row>
    <row r="84" spans="2:12" x14ac:dyDescent="0.3">
      <c r="C84" t="s">
        <v>72</v>
      </c>
      <c r="D84" s="1">
        <v>-20</v>
      </c>
      <c r="E84" s="25">
        <v>-40</v>
      </c>
      <c r="F84" s="21">
        <v>-40</v>
      </c>
      <c r="G84" s="2">
        <v>-40</v>
      </c>
      <c r="H84" s="2">
        <v>-40</v>
      </c>
    </row>
    <row r="85" spans="2:12" ht="14.55" x14ac:dyDescent="0.4">
      <c r="C85" t="s">
        <v>30</v>
      </c>
      <c r="D85" s="1">
        <v>130</v>
      </c>
      <c r="E85" s="25">
        <v>130</v>
      </c>
      <c r="F85" s="21">
        <v>130</v>
      </c>
      <c r="G85" s="2">
        <v>130</v>
      </c>
      <c r="H85" s="2">
        <v>130</v>
      </c>
      <c r="I85" s="14" t="s">
        <v>93</v>
      </c>
      <c r="J85" s="14"/>
      <c r="K85" s="14"/>
      <c r="L85" s="14"/>
    </row>
    <row r="86" spans="2:12" ht="14.55" x14ac:dyDescent="0.4">
      <c r="C86" t="s">
        <v>46</v>
      </c>
      <c r="D86" s="1">
        <v>40</v>
      </c>
      <c r="E86" s="25">
        <v>40</v>
      </c>
      <c r="F86" s="21">
        <v>40</v>
      </c>
      <c r="G86" s="2">
        <v>40</v>
      </c>
      <c r="H86" s="2">
        <v>40</v>
      </c>
    </row>
    <row r="87" spans="2:12" ht="14.55" x14ac:dyDescent="0.4">
      <c r="C87" s="3"/>
      <c r="D87" s="2"/>
      <c r="E87" s="2"/>
      <c r="F87" s="2"/>
      <c r="G87" s="2"/>
      <c r="H87" s="2"/>
      <c r="I87" s="5"/>
    </row>
    <row r="88" spans="2:12" ht="14.55" x14ac:dyDescent="0.4">
      <c r="D88" s="3">
        <f t="shared" ref="D88:H88" si="0">SUM(D2:D87)</f>
        <v>-2531</v>
      </c>
      <c r="E88" s="17">
        <f t="shared" si="0"/>
        <v>140</v>
      </c>
      <c r="F88" s="3">
        <f t="shared" si="0"/>
        <v>575</v>
      </c>
      <c r="G88" s="3">
        <f t="shared" si="0"/>
        <v>540</v>
      </c>
      <c r="H88" s="3">
        <f t="shared" si="0"/>
        <v>540</v>
      </c>
      <c r="I88" s="3"/>
    </row>
    <row r="89" spans="2:12" ht="14.55" x14ac:dyDescent="0.4">
      <c r="B89" s="8"/>
      <c r="C89" s="4">
        <v>2019</v>
      </c>
      <c r="D89" s="13"/>
      <c r="E89" s="13">
        <v>2020</v>
      </c>
      <c r="F89" s="13">
        <v>2021</v>
      </c>
      <c r="G89" s="13">
        <v>2022</v>
      </c>
      <c r="H89" s="13">
        <v>2023</v>
      </c>
      <c r="I89" s="12"/>
    </row>
    <row r="90" spans="2:12" ht="14.55" x14ac:dyDescent="0.4">
      <c r="B90" t="s">
        <v>85</v>
      </c>
      <c r="C90" s="1">
        <v>1564</v>
      </c>
      <c r="D90" s="18">
        <f>C90-D88</f>
        <v>4095</v>
      </c>
      <c r="E90" s="18"/>
      <c r="F90" s="19">
        <f>D90-F88</f>
        <v>3520</v>
      </c>
      <c r="G90" s="19">
        <f>F90-G88</f>
        <v>2980</v>
      </c>
      <c r="H90" s="19">
        <f>G90-H88</f>
        <v>2440</v>
      </c>
      <c r="I90" s="2"/>
    </row>
    <row r="91" spans="2:12" ht="14.55" x14ac:dyDescent="0.4">
      <c r="D91" s="2"/>
      <c r="E91" s="2"/>
      <c r="F91" s="2"/>
      <c r="G91" s="2"/>
      <c r="H91" s="2"/>
      <c r="I91" s="2"/>
    </row>
    <row r="92" spans="2:12" x14ac:dyDescent="0.3">
      <c r="B92" t="s">
        <v>102</v>
      </c>
      <c r="C92" s="28">
        <v>2500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Gerner Nielsen</dc:creator>
  <cp:lastModifiedBy>Sven Gerner Nielsen</cp:lastModifiedBy>
  <cp:lastPrinted>2020-06-17T10:35:28Z</cp:lastPrinted>
  <dcterms:created xsi:type="dcterms:W3CDTF">2017-05-23T11:09:29Z</dcterms:created>
  <dcterms:modified xsi:type="dcterms:W3CDTF">2020-12-17T14:50:18Z</dcterms:modified>
</cp:coreProperties>
</file>